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BPSI01\Downloads\"/>
    </mc:Choice>
  </mc:AlternateContent>
  <xr:revisionPtr revIDLastSave="0" documentId="13_ncr:1_{0CD83264-DAC1-45FC-A820-EFE83BC02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PSS II" sheetId="6" r:id="rId1"/>
    <sheet name="EPSS 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2" i="6"/>
  <c r="G40" i="6" l="1"/>
</calcChain>
</file>

<file path=xl/sharedStrings.xml><?xml version="1.0" encoding="utf-8"?>
<sst xmlns="http://schemas.openxmlformats.org/spreadsheetml/2006/main" count="230" uniqueCount="147">
  <si>
    <t>Perempuan</t>
  </si>
  <si>
    <t>342 - Pendidikan Doktor</t>
  </si>
  <si>
    <t>322 - Pendidikan Sarjana</t>
  </si>
  <si>
    <t>Tahun</t>
  </si>
  <si>
    <t>Kode Provinsi</t>
  </si>
  <si>
    <t xml:space="preserve">Provinsi </t>
  </si>
  <si>
    <t>Aceh</t>
  </si>
  <si>
    <t>Sumatera Utara</t>
  </si>
  <si>
    <t>Sumatera Barat</t>
  </si>
  <si>
    <t>Jambi</t>
  </si>
  <si>
    <t>Sumatera Selatan</t>
  </si>
  <si>
    <t>Bengkulu</t>
  </si>
  <si>
    <t>Kepulauan Riau</t>
  </si>
  <si>
    <t>DKI Jakarta</t>
  </si>
  <si>
    <t>Jawa Barat</t>
  </si>
  <si>
    <t>DI Yogyakarta</t>
  </si>
  <si>
    <t>Jawa Timur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</si>
  <si>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</si>
  <si>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</si>
  <si>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</si>
  <si>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</si>
  <si>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</si>
  <si>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</si>
  <si>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</si>
  <si>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</si>
  <si>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</si>
  <si>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</si>
  <si>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</si>
  <si>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</si>
  <si>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</si>
  <si>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</si>
  <si>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</si>
  <si>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</si>
  <si>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</si>
  <si>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</si>
  <si>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</si>
  <si>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</si>
  <si>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</si>
  <si>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Banten</t>
  </si>
  <si>
    <t>Sulawesi Selatan</t>
  </si>
  <si>
    <t>Riau</t>
  </si>
  <si>
    <t>Lampung</t>
  </si>
  <si>
    <t>Kepulauan Bangka Belitung</t>
  </si>
  <si>
    <t>Jawa Tengah</t>
  </si>
  <si>
    <t>Laki-Laki</t>
  </si>
  <si>
    <t>No.</t>
  </si>
  <si>
    <t>Tingkat Pendidikan Tertinggi yang Ditamatkan</t>
  </si>
  <si>
    <t>341 - Pendidikan Magister</t>
  </si>
  <si>
    <t>342 - Pendidikan Doktor
313 - Diploma III</t>
  </si>
  <si>
    <t>341 - Pendidikan Magister 3 orang
322 - Pendidikan Sarjana 1 orang</t>
  </si>
  <si>
    <t>341 - Pendidikan Magister 2 orang
322 - Pendidikan Sarjana 1 orang</t>
  </si>
  <si>
    <t xml:space="preserve">341 - Pendidikan Magister 
322 - Pendidikan Sarjana </t>
  </si>
  <si>
    <t>322 - Pendidikan Sarjana 2 orang
201 - Sekolah Menengah Atas 1 orang</t>
  </si>
  <si>
    <t>341 - Pendidikan Magister
201 - Sekolah Menengah Atas</t>
  </si>
  <si>
    <t xml:space="preserve">342 - Pendidikan Doktor 
322 - Pendidikan Sarjana </t>
  </si>
  <si>
    <t>342 - Pendidikan Doktor 1 orang
341 - Pendidikan Magister 2 orang</t>
  </si>
  <si>
    <t xml:space="preserve">Kelompok Umur </t>
  </si>
  <si>
    <t>4B - 45-54 Tahun</t>
  </si>
  <si>
    <t>2B - 25-34 Tahun</t>
  </si>
  <si>
    <t>3B - 35-44 Tahun</t>
  </si>
  <si>
    <t>5B - 55-64 Tahun</t>
  </si>
  <si>
    <t>5B - 55-64 Tahun
2B - 25-34 Tahun</t>
  </si>
  <si>
    <t>2B - 25-34 Tahun 3 orang
5B - 55-64 Tahun 1 orang</t>
  </si>
  <si>
    <t xml:space="preserve">2B - 25-34 Tahun 
3B - 35-44 Tahun
5B - 55-64 Tahun </t>
  </si>
  <si>
    <t>3B - 35-44 Tahun 2 orang
4B - 45-54 Tahun 1 orang</t>
  </si>
  <si>
    <t xml:space="preserve">3B - 35-44 Tahun 
4B - 45-54 Tahun </t>
  </si>
  <si>
    <t>6D - 65-79 Tahun</t>
  </si>
  <si>
    <t>2B - 25-34 Tahun
6D - 65-79 Tahun</t>
  </si>
  <si>
    <t>2B - 25-34 Tahun 
3B - 35-44 Tahun</t>
  </si>
  <si>
    <t>2B - 25-34 Tahun
4B - 45-54 Tahun</t>
  </si>
  <si>
    <t xml:space="preserve">5B - 55-64 Tahun 
2B - 25-34 Tahun </t>
  </si>
  <si>
    <t>2C - 20-24 Tahun</t>
  </si>
  <si>
    <t>2B - 25-34 Tahun 
5B - 55-64 Tahun 
6D - 65-79 Tahun</t>
  </si>
  <si>
    <t>4B - 45-54 Tahun 
6D - 65-79 Tahun</t>
  </si>
  <si>
    <t>342 - Pendidikan Doktor 1 perempuan
341 - Pendidikan Magister 1 laki-laki
313 - Diploma III 1 perempuan
201 - Sekolah Menengah Atas 1 laki-laki</t>
  </si>
  <si>
    <t>341 - Pendidikan Magister 3 perempuan
322 - Pendidikan Sarjana 1 perempuan</t>
  </si>
  <si>
    <t>342 - Pendidikan Doktor 2 laki-laki
341 - Pendidikan Magister 2 perempuan</t>
  </si>
  <si>
    <t>322 - Pendidikan Sarjana 2 laki-laki dan 1 perempuan
201 - Sekolah Menengah Atas 1 laki-laki</t>
  </si>
  <si>
    <t>342 - Pendidikan Doktor 1 laki-laki dan 1 perempuan
341 - Pendidikan Magister 2 laki-laki</t>
  </si>
  <si>
    <t>341 - Pendidikan Magister 2 laki-laki
322 - Pendidikan Sarjana 1 laki-laki dan 1 perempuan</t>
  </si>
  <si>
    <t>341 - Pendidikan Magister 2 laki-laki dan 1 perempuan
322 - Pendidikan Sarjana 1 orang</t>
  </si>
  <si>
    <t>341 - Pendidikan Magister 1 laki-laki dan 2 perempuan
322 - Pendidikan Sarjana 1 perempuan</t>
  </si>
  <si>
    <t>342 - Pendidikan Doktor 2 laki-laki
322 - Pendidikan Sarjana 1 laki-laki dan 1 perempuan</t>
  </si>
  <si>
    <t>341 - Pendidikan Magister 1 laki-laki dan 1 perempuan
322 - Pendidikan Sarjana 1 laki-laki
201 - Sekolah Menengah Atas 1 laki-laki</t>
  </si>
  <si>
    <t>342 - Pendidikan Doktor 1 laki-laki
341 - Pendidikan Magister 1 perempuan
322 - Pendidikan Sarjana 1 laki-laki dan 1 perempuan</t>
  </si>
  <si>
    <t>322 - Pendidikan Sarjana 1 laki-laki dan 2 perempuan
201 - Sekolah Menengah Atas 1 perempuan</t>
  </si>
  <si>
    <t>342 - Pendidikan Doktor 1 laki-laki
341 - Pendidikan Magister 1 laki-laki dan 1 perempuan
201 - Sekolah Menengah Atas 1 perempuan</t>
  </si>
  <si>
    <t>342 - Pendidikan Doktor 1 perempuan
341 - Pendidikan Magister 1 laki-laki 
322 - Pendidikan Sarjana 1 laki-laki dan 1 perempuan</t>
  </si>
  <si>
    <t>341 - Pendidikan Magister 2 laki-laki dan 1 perempuan
322 - Pendidikan Sarjana 1 perempuan</t>
  </si>
  <si>
    <t>341 - Pendidikan Magister 1 laki-laki dan 2 perempuan
201 - Sekolah Menengah Atas 1 laki-laki</t>
  </si>
  <si>
    <t>341 - Pendidikan Magister  1 laki-laki dan 1 perempuan
322 - Pendidikan Sarjana 1 laki-laki dan 1 perempuan</t>
  </si>
  <si>
    <t>341 - Pendidikan Magister 2 perempuan
322 - Pendidikan Sarjana 1 laki-laki
201 - Sekolah Menengah Atas 1 laki-laki</t>
  </si>
  <si>
    <t>342 - Pendidikan Doktor 1 laki-laki
341 - Pendidikan Magister 2 perempuan
201 - Sekolah Menengah Atas 1 laki-laki</t>
  </si>
  <si>
    <t>341 - Pendidikan Magister 2 laki-laki
322 - Pendidikan Sarjana 1 laki-laki
201 - Sekolah Menengah Atas 1 laki-laki</t>
  </si>
  <si>
    <t>342 - Pendidikan Doktor 1 laki-laki
341 - Pendidikan Magister 1 laki-laki 
322 - Pendidikan Sarjana 1 laki-laki dan 1 perempuan</t>
  </si>
  <si>
    <t>342 - Pendidikan Doktor 1 perempuan
341 - Pendidikan Magister 1 laki-laki dan 2 perempuan</t>
  </si>
  <si>
    <t>341 - Pendidikan Magister 1 laki-laki 
322 - Pendidikan Sarjana 1 laki-laki dan 1 perempuan
201 - Sekolah Menengah Atas 1 laki-laki</t>
  </si>
  <si>
    <t>341 - Pendidikan Magister 2 laki-laki 
322 - Pendidikan Sarjana 1 laki-laki 
201 - Sekolah Menengah Atas 1 laki-laki</t>
  </si>
  <si>
    <t>342 - Pendidikan Doktor 1 laki-laki
341 - Pendidikan Magister 1 laki-laki dan 2 perempuan</t>
  </si>
  <si>
    <t>342 - Pendidikan Doktor 1 laki-laki
341 - Pendidikan Magister 1 laki-laki
322 - Pendidikan Sarjana 1 perempuan
313 - Diploma III 1 laki-laki</t>
  </si>
  <si>
    <t>341 - Pendidikan Magister 1 laki-laki
322 - Pendidikan Sarjana 2 laki-laki
313 - Diploma III 1 laki-laki</t>
  </si>
  <si>
    <t xml:space="preserve">342 - Pendidikan Doktor 1 laki-laki
341 - Pendidikan Magister 1 laki-laki
322 - Pendidikan Sarjana 2 laki-laki </t>
  </si>
  <si>
    <t>341 - Pendidikan Magister 1 perempuan
322 - Pendidikan Sarjana 2 laki-laki 
313 - Diploma III 1 laki-laki</t>
  </si>
  <si>
    <t>342 - Pendidikan Doktor 1 laki-laki
341 - Pendidikan Magister 1 laki-laki
322 - Pendidikan Sarjana 1 laki-laki
313 - Diploma III 1 laki-laki</t>
  </si>
  <si>
    <t>322 - Pendidikan Sarjana 3 laki-laki
201 - Sekolah Menengah Atas 1 laki-laki</t>
  </si>
  <si>
    <t>341 - Pendidikan Magister 1 perempuan
322 - Pendidikan Sarjana 1 laki-laki dan 1 perempuan
201 - Sekolah Menengah Atas 1 laki-laki</t>
  </si>
  <si>
    <t xml:space="preserve">341 - Pendidikan Magister 1 laki-laki
322 - Pendidikan Sarjana 3 laki-laki </t>
  </si>
  <si>
    <t>341 - Pendidikan Magister 1 laki-laki
322 - Pendidikan Sarjana 2 laki-laki 
201 - Sekolah Menengah Atas 1 laki-laki</t>
  </si>
  <si>
    <t>3B - 35-44 Tahun 1 laki-laki
4B - 45-54 Tahun 2 laki-laki dan 1 perempuan</t>
  </si>
  <si>
    <t>4B - 45-54 Tahun 2 laki-laki dan 1 perempuan
5B - 55-64 Tahun 1 laki-laki</t>
  </si>
  <si>
    <t>2B - 25-34 Tahun 1 perempuan
4B - 45-54 Tahun 1 laki-laki
5B - 55-64 Tahun 1 laki-laki
6D - 65-79 Tahun 1 laki-laki</t>
  </si>
  <si>
    <t>3B - 35-44 Tahun 1 perempuan
4B - 45-54 Tahun 2 laki-laki
5B - 55-64 Tahun 1 laki-laki</t>
  </si>
  <si>
    <t>2B - 25-34 Tahun 1 perempuan
4B - 45-54 Tahun 1 laki-laki
5B - 55-64 Tahun 1 perempuan
6D - 65-79 Tahun 1 laki-laki</t>
  </si>
  <si>
    <t>2B - 25-34 Tahun 3 perempuan
5B - 55-64 Tahun 1 perempuan</t>
  </si>
  <si>
    <t>2B - 25-34 Tahun 1 perempuan
3B - 35-44 Tahun 1 perempuan
4B - 45-54 Tahun 1 laki-laki
5B - 55-64 Tahun 1 perempuan</t>
  </si>
  <si>
    <t>2B - 25-34 Tahun 1 perempuan
5B - 55-64 Tahun 3 laki-laki</t>
  </si>
  <si>
    <t>2B - 25-34 Tahun 1 perempuan
5B - 55-64 Tahun 2 laki-laki
6D - 65-79 Tahun 1 laki-laki</t>
  </si>
  <si>
    <t>3B - 35-44 Tahun 1 perempuan
5B - 55-64 Tahun 2 laki-laki
6D - 65-79 Tahun 1 laki-laki</t>
  </si>
  <si>
    <t>4B - 45-54 Tahun 1 laki-laki
5B - 55-64 Tahun 1 laki-laki dan 2 perempuan</t>
  </si>
  <si>
    <t>3B - 35-44 Tahun 2 perempuan
4B - 45-54 Tahun 1 perempuan
5B - 55-64 Tahun 1 laki-laki</t>
  </si>
  <si>
    <t>3B - 35-44 Tahun 1 perempuan
4B - 45-54 Tahun 1 perempuan
5B - 55-64 Tahun 2 laki-laki</t>
  </si>
  <si>
    <t>2B - 25-34 Tahun 1 perempuan
4B - 45-54 Tahun 1 laki-laki
5B - 55-64 Tahun 1 laki-laki
6D - 65-79 Tahun 1 perempuan</t>
  </si>
  <si>
    <t>2B - 25-34 Tahun 1 perempuan
3B - 35-44 Tahun 1 perempuan
4B - 45-54 Tahun 1 laki-laki
6D - 65-79 Tahun 1 laki-laki</t>
  </si>
  <si>
    <t>3B - 35-44 Tahun 1 perempuan
4B - 45-54 Tahun 1 perempuan
5B - 55-64 Tahun 1 laki-laki
6D - 65-79 Tahun 1 laki-laki</t>
  </si>
  <si>
    <t>4B - 45-54 Tahun 1 laki-laki dan 1 perempuan
5B - 55-64 Tahun 2 laki-laki</t>
  </si>
  <si>
    <t>2B - 25-34 Tahun 1 laki-laki dan 1 perempuan
4B - 45-54 Tahun 1 laki-laki dan 1 perempuan</t>
  </si>
  <si>
    <t>2B - 25-34 Tahun 1 perempuan
3B - 35-44 Tahun 1 laki-laki
5B - 55-64 Tahun 1 perempuan
6D - 65-79 Tahun 1 laki-laki</t>
  </si>
  <si>
    <t>3B - 35-44 Tahun 1 laki-laki
4B - 45-54 Tahun 1 laki-laki dan 2 perempuan</t>
  </si>
  <si>
    <t>2B - 25-34 Tahun 1 perempuan
3B - 35-44 Tahun 1 perempuan
5B - 55-64 Tahun 1 laki-laki
6D - 65-79 Tahun 1 laki-laki</t>
  </si>
  <si>
    <t>2B - 25-34 Tahun 1 laki-laki
4B - 45-54 Tahun 1 laki-laki
5B - 55-64 Tahun 1 laki-laki
6D - 65-79 Tahun 1 laki-laki</t>
  </si>
  <si>
    <t>2B - 25-34 Tahun 1 perempuan
4B - 45-54 Tahun 1 laki-laki dan 1 perempuan
6D - 65-79 Tahun 1 laki-laki</t>
  </si>
  <si>
    <t>2C - 20-24 Tahun 1 perempuan
3B - 35-44 Tahun 1 laki-laki
4B - 45-54 Tahun 1 laki-laki
6D - 65-79 Tahun 1 laki-laki</t>
  </si>
  <si>
    <t>2B - 25-34 Tahun 1 perempuan
5B - 55-64 Tahun 1 laki-laki dan 1 perempuan
6D - 65-79 Tahun 1 perempuan</t>
  </si>
  <si>
    <t>2B - 25-34 Tahun 1 laki-laki
3B - 35-44 Tahun 1 laki-laki dan 1 perempuan
4B - 45-54 Tahun 1 laki-laki</t>
  </si>
  <si>
    <t>2B - 25-34 Tahun 1 laki-laki
4B - 45-54 Tahun 2 laki-laki
5B - 55-64 Tahun 1 laki-laki</t>
  </si>
  <si>
    <t>3B - 35-44 Tahun 1 perempuan
4B - 45-54 Tahun 1 laki-laki dan 1 perempuan
6D - 65-79 Tahun 1 laki-laki</t>
  </si>
  <si>
    <t>4B - 45-54 Tahun 2 laki-laki
6D - 65-79 Tahun 1 laki-laki dan 1 perempuan</t>
  </si>
  <si>
    <t>2B - 25-34 Tahun 1 laki-laki
3B - 35-44 Tahun 2 laki-laki
6D - 65-79 Tahun 1 laki-laki</t>
  </si>
  <si>
    <t>4B - 45-54 Tahun 1 laki-laki dan 1 perempuan
6D - 65-79 Tahun 1 laki-laki dan 1 perempuan</t>
  </si>
  <si>
    <t>3B - 35-44 Tahun 1 laki-laki
4B - 45-54 Tahun 1 laki-laki
5B - 55-64 Tahun 1 laki-laki
6D - 65-79 Tahun 1 laki-laki</t>
  </si>
  <si>
    <t>2B - 25-34 Tahun 1 laki-laki
3B - 35-44 Tahun 1 laki-laki
4B - 45-54 Tahun 2 laki-laki</t>
  </si>
  <si>
    <t>2B - 25-34 Tahun 1 laki-laki
3B - 35-44 Tahun 1 laki-laki
4B - 45-54 Tahun 1 laki-laki
5B - 55-64 Tahun 1 laki-laki</t>
  </si>
  <si>
    <t>3B - 35-44 Tahun 1 laki-laki
4B - 45-54 Tahun 2 laki-laki
5B - 55-64 Tahun 1 laki-laki</t>
  </si>
  <si>
    <t>3B - 35-44 Tahun 2 perempuan
5B - 55-64 Tahun 1 laki-laki
6D - 65-79 Tahun 1 laki-laki</t>
  </si>
  <si>
    <t>2B - 25-34 Tahun 3 laki-laki
3B - 35-44 Tahun 1 laki-laki</t>
  </si>
  <si>
    <t>Total</t>
  </si>
  <si>
    <t>Persentase Keterwakilan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</si>
</sst>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0" borderId="0">
      <protection locked="0"/>
    </xf>
    <xf numFmtId="0" fontId="1" fillId="0" borderId="0"/>
    <xf numFmtId="9" fontId="4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3" fillId="0" borderId="0" xfId="4" applyFont="1" applyFill="1" applyBorder="1" applyAlignment="1">
      <alignment horizontal="center" vertical="center" wrapText="1"/>
    </xf>
    <xf numFmtId="9" fontId="3" fillId="0" borderId="0" xfId="4" applyFont="1" applyAlignment="1">
      <alignment horizontal="center" vertical="center"/>
    </xf>
    <xf numFmtId="9" fontId="3" fillId="0" borderId="0" xfId="4" applyFont="1" applyAlignment="1">
      <alignment vertical="center"/>
    </xf>
    <xf numFmtId="9" fontId="3" fillId="0" borderId="0" xfId="4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5">
    <cellStyle name="Comma 2" xfId="1" xr:uid="{00000000-0005-0000-0000-000031000000}"/>
    <cellStyle name="Normal" xfId="0" builtinId="0"/>
    <cellStyle name="Normal 2" xfId="2" xr:uid="{00000000-0005-0000-0000-000032000000}"/>
    <cellStyle name="Normal 3" xfId="3" xr:uid="{00000000-0005-0000-0000-00003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2812-36CD-4409-8623-AE01A1CD5939}">
  <dimension ref="A1:K40"/>
  <sheetViews>
    <sheetView tabSelected="1" workbookViewId="0">
      <selection activeCell="H1" sqref="H1"/>
    </sheetView>
  </sheetViews>
  <sheetFormatPr defaultColWidth="9" defaultRowHeight="15.6"/>
  <cols>
    <col min="1" max="1" width="4.109375" style="2" bestFit="1" customWidth="1"/>
    <col min="2" max="2" width="9" style="2"/>
    <col min="3" max="3" width="14" style="2" bestFit="1" customWidth="1"/>
    <col min="4" max="4" width="27" style="2" bestFit="1" customWidth="1"/>
    <col min="5" max="5" width="9.109375" style="2" bestFit="1" customWidth="1"/>
    <col min="6" max="6" width="11.88671875" style="2" bestFit="1" customWidth="1"/>
    <col min="7" max="7" width="13" style="9" customWidth="1"/>
    <col min="8" max="8" width="44.88671875" style="2" bestFit="1" customWidth="1"/>
    <col min="9" max="9" width="30.6640625" style="2" customWidth="1"/>
    <col min="10" max="16384" width="9" style="2"/>
  </cols>
  <sheetData>
    <row r="1" spans="1:11" ht="46.8">
      <c r="A1" s="1" t="s">
        <v>45</v>
      </c>
      <c r="B1" s="1" t="s">
        <v>3</v>
      </c>
      <c r="C1" s="1" t="s">
        <v>4</v>
      </c>
      <c r="D1" s="1" t="s">
        <v>5</v>
      </c>
      <c r="E1" s="1" t="s">
        <v>44</v>
      </c>
      <c r="F1" s="1" t="s">
        <v>0</v>
      </c>
      <c r="G1" s="8" t="s">
        <v>146</v>
      </c>
      <c r="H1" s="1" t="s">
        <v>46</v>
      </c>
      <c r="I1" s="1" t="s">
        <v>56</v>
      </c>
    </row>
    <row r="2" spans="1:11" ht="46.8">
      <c r="A2" s="1">
        <v>1</v>
      </c>
      <c r="B2" s="3">
        <v>2024</v>
      </c>
      <c r="C2" s="4">
        <v>11</v>
      </c>
      <c r="D2" s="5" t="s">
        <v>6</v>
      </c>
      <c r="E2" s="6">
        <v>3</v>
      </c>
      <c r="F2" s="6">
        <v>1</v>
      </c>
      <c r="G2" s="11">
        <f>F2/4*1</f>
        <v>0.25</v>
      </c>
      <c r="H2" s="7" t="s">
        <v>77</v>
      </c>
      <c r="I2" s="7" t="s">
        <v>108</v>
      </c>
    </row>
    <row r="3" spans="1:11" ht="46.8">
      <c r="A3" s="1">
        <v>2</v>
      </c>
      <c r="B3" s="3">
        <v>2024</v>
      </c>
      <c r="C3" s="4">
        <v>12</v>
      </c>
      <c r="D3" s="5" t="s">
        <v>7</v>
      </c>
      <c r="E3" s="6">
        <v>3</v>
      </c>
      <c r="F3" s="6">
        <v>1</v>
      </c>
      <c r="G3" s="11">
        <f t="shared" ref="G3:G39" si="0">F3/4*1</f>
        <v>0.25</v>
      </c>
      <c r="H3" s="7" t="s">
        <v>78</v>
      </c>
      <c r="I3" s="7" t="s">
        <v>109</v>
      </c>
    </row>
    <row r="4" spans="1:11" ht="62.4">
      <c r="A4" s="1">
        <v>3</v>
      </c>
      <c r="B4" s="3">
        <v>2024</v>
      </c>
      <c r="C4" s="4">
        <v>13</v>
      </c>
      <c r="D4" s="5" t="s">
        <v>8</v>
      </c>
      <c r="E4" s="6">
        <v>3</v>
      </c>
      <c r="F4" s="6">
        <v>1</v>
      </c>
      <c r="G4" s="11">
        <f t="shared" si="0"/>
        <v>0.25</v>
      </c>
      <c r="H4" s="7" t="s">
        <v>79</v>
      </c>
      <c r="I4" s="7" t="s">
        <v>110</v>
      </c>
    </row>
    <row r="5" spans="1:11" ht="46.8">
      <c r="A5" s="1">
        <v>4</v>
      </c>
      <c r="B5" s="3">
        <v>2024</v>
      </c>
      <c r="C5" s="4">
        <v>14</v>
      </c>
      <c r="D5" s="5" t="s">
        <v>40</v>
      </c>
      <c r="E5" s="6">
        <v>3</v>
      </c>
      <c r="F5" s="6">
        <v>1</v>
      </c>
      <c r="G5" s="11">
        <f t="shared" si="0"/>
        <v>0.25</v>
      </c>
      <c r="H5" s="7" t="s">
        <v>80</v>
      </c>
      <c r="I5" s="7" t="s">
        <v>111</v>
      </c>
    </row>
    <row r="6" spans="1:11" ht="62.4">
      <c r="A6" s="1">
        <v>5</v>
      </c>
      <c r="B6" s="3">
        <v>2024</v>
      </c>
      <c r="C6" s="4">
        <v>15</v>
      </c>
      <c r="D6" s="5" t="s">
        <v>9</v>
      </c>
      <c r="E6" s="6">
        <v>2</v>
      </c>
      <c r="F6" s="6">
        <v>2</v>
      </c>
      <c r="G6" s="11">
        <f t="shared" si="0"/>
        <v>0.5</v>
      </c>
      <c r="H6" s="7" t="s">
        <v>74</v>
      </c>
      <c r="I6" s="7" t="s">
        <v>112</v>
      </c>
      <c r="K6" s="10"/>
    </row>
    <row r="7" spans="1:11" ht="31.2">
      <c r="A7" s="1">
        <v>6</v>
      </c>
      <c r="B7" s="3">
        <v>2024</v>
      </c>
      <c r="C7" s="4">
        <v>16</v>
      </c>
      <c r="D7" s="5" t="s">
        <v>10</v>
      </c>
      <c r="E7" s="6">
        <v>0</v>
      </c>
      <c r="F7" s="6">
        <v>4</v>
      </c>
      <c r="G7" s="11">
        <f t="shared" si="0"/>
        <v>1</v>
      </c>
      <c r="H7" s="7" t="s">
        <v>75</v>
      </c>
      <c r="I7" s="7" t="s">
        <v>113</v>
      </c>
    </row>
    <row r="8" spans="1:11" ht="62.4">
      <c r="A8" s="1">
        <v>7</v>
      </c>
      <c r="B8" s="3">
        <v>2024</v>
      </c>
      <c r="C8" s="4">
        <v>17</v>
      </c>
      <c r="D8" s="5" t="s">
        <v>11</v>
      </c>
      <c r="E8" s="6">
        <v>1</v>
      </c>
      <c r="F8" s="6">
        <v>3</v>
      </c>
      <c r="G8" s="11">
        <f t="shared" si="0"/>
        <v>0.75</v>
      </c>
      <c r="H8" s="7" t="s">
        <v>81</v>
      </c>
      <c r="I8" s="7" t="s">
        <v>114</v>
      </c>
    </row>
    <row r="9" spans="1:11" ht="46.8">
      <c r="A9" s="1">
        <v>8</v>
      </c>
      <c r="B9" s="3">
        <v>2024</v>
      </c>
      <c r="C9" s="4">
        <v>18</v>
      </c>
      <c r="D9" s="5" t="s">
        <v>41</v>
      </c>
      <c r="E9" s="6">
        <v>3</v>
      </c>
      <c r="F9" s="6">
        <v>1</v>
      </c>
      <c r="G9" s="11">
        <f t="shared" si="0"/>
        <v>0.25</v>
      </c>
      <c r="H9" s="7" t="s">
        <v>82</v>
      </c>
      <c r="I9" s="7" t="s">
        <v>115</v>
      </c>
    </row>
    <row r="10" spans="1:11" ht="46.8">
      <c r="A10" s="1">
        <v>9</v>
      </c>
      <c r="B10" s="3">
        <v>2024</v>
      </c>
      <c r="C10" s="4">
        <v>19</v>
      </c>
      <c r="D10" s="5" t="s">
        <v>42</v>
      </c>
      <c r="E10" s="6">
        <v>3</v>
      </c>
      <c r="F10" s="6">
        <v>1</v>
      </c>
      <c r="G10" s="11">
        <f t="shared" si="0"/>
        <v>0.25</v>
      </c>
      <c r="H10" s="7" t="s">
        <v>79</v>
      </c>
      <c r="I10" s="7" t="s">
        <v>116</v>
      </c>
    </row>
    <row r="11" spans="1:11" ht="62.4">
      <c r="A11" s="1">
        <v>10</v>
      </c>
      <c r="B11" s="3">
        <v>2024</v>
      </c>
      <c r="C11" s="4">
        <v>21</v>
      </c>
      <c r="D11" s="5" t="s">
        <v>12</v>
      </c>
      <c r="E11" s="6">
        <v>3</v>
      </c>
      <c r="F11" s="6">
        <v>1</v>
      </c>
      <c r="G11" s="11">
        <f t="shared" si="0"/>
        <v>0.25</v>
      </c>
      <c r="H11" s="7" t="s">
        <v>83</v>
      </c>
      <c r="I11" s="7" t="s">
        <v>117</v>
      </c>
    </row>
    <row r="12" spans="1:11" ht="62.4">
      <c r="A12" s="1">
        <v>11</v>
      </c>
      <c r="B12" s="3">
        <v>2024</v>
      </c>
      <c r="C12" s="4">
        <v>31</v>
      </c>
      <c r="D12" s="5" t="s">
        <v>13</v>
      </c>
      <c r="E12" s="6">
        <v>2</v>
      </c>
      <c r="F12" s="6">
        <v>2</v>
      </c>
      <c r="G12" s="11">
        <f t="shared" si="0"/>
        <v>0.5</v>
      </c>
      <c r="H12" s="7" t="s">
        <v>84</v>
      </c>
      <c r="I12" s="7" t="s">
        <v>118</v>
      </c>
    </row>
    <row r="13" spans="1:11" ht="46.8">
      <c r="A13" s="1">
        <v>12</v>
      </c>
      <c r="B13" s="3">
        <v>2024</v>
      </c>
      <c r="C13" s="4">
        <v>32</v>
      </c>
      <c r="D13" s="5" t="s">
        <v>14</v>
      </c>
      <c r="E13" s="6">
        <v>1</v>
      </c>
      <c r="F13" s="6">
        <v>3</v>
      </c>
      <c r="G13" s="11">
        <f t="shared" si="0"/>
        <v>0.75</v>
      </c>
      <c r="H13" s="7" t="s">
        <v>85</v>
      </c>
      <c r="I13" s="7" t="s">
        <v>119</v>
      </c>
    </row>
    <row r="14" spans="1:11" ht="46.8">
      <c r="A14" s="1">
        <v>13</v>
      </c>
      <c r="B14" s="3">
        <v>2024</v>
      </c>
      <c r="C14" s="4">
        <v>33</v>
      </c>
      <c r="D14" s="5" t="s">
        <v>43</v>
      </c>
      <c r="E14" s="6">
        <v>2</v>
      </c>
      <c r="F14" s="6">
        <v>2</v>
      </c>
      <c r="G14" s="11">
        <f t="shared" si="0"/>
        <v>0.5</v>
      </c>
      <c r="H14" s="7" t="s">
        <v>76</v>
      </c>
      <c r="I14" s="7" t="s">
        <v>120</v>
      </c>
    </row>
    <row r="15" spans="1:11" ht="62.4">
      <c r="A15" s="1">
        <v>14</v>
      </c>
      <c r="B15" s="3">
        <v>2024</v>
      </c>
      <c r="C15" s="4">
        <v>34</v>
      </c>
      <c r="D15" s="5" t="s">
        <v>15</v>
      </c>
      <c r="E15" s="6">
        <v>2</v>
      </c>
      <c r="F15" s="6">
        <v>2</v>
      </c>
      <c r="G15" s="11">
        <f t="shared" si="0"/>
        <v>0.5</v>
      </c>
      <c r="H15" s="7" t="s">
        <v>86</v>
      </c>
      <c r="I15" s="7" t="s">
        <v>121</v>
      </c>
    </row>
    <row r="16" spans="1:11" ht="62.4">
      <c r="A16" s="1">
        <v>15</v>
      </c>
      <c r="B16" s="3">
        <v>2024</v>
      </c>
      <c r="C16" s="4">
        <v>35</v>
      </c>
      <c r="D16" s="5" t="s">
        <v>16</v>
      </c>
      <c r="E16" s="6">
        <v>2</v>
      </c>
      <c r="F16" s="6">
        <v>2</v>
      </c>
      <c r="G16" s="11">
        <f t="shared" si="0"/>
        <v>0.5</v>
      </c>
      <c r="H16" s="7" t="s">
        <v>87</v>
      </c>
      <c r="I16" s="7" t="s">
        <v>122</v>
      </c>
    </row>
    <row r="17" spans="1:9" ht="62.4">
      <c r="A17" s="1">
        <v>16</v>
      </c>
      <c r="B17" s="3">
        <v>2024</v>
      </c>
      <c r="C17" s="4">
        <v>36</v>
      </c>
      <c r="D17" s="5" t="s">
        <v>38</v>
      </c>
      <c r="E17" s="6">
        <v>2</v>
      </c>
      <c r="F17" s="6">
        <v>2</v>
      </c>
      <c r="G17" s="11">
        <f t="shared" si="0"/>
        <v>0.5</v>
      </c>
      <c r="H17" s="7" t="s">
        <v>88</v>
      </c>
      <c r="I17" s="7" t="s">
        <v>123</v>
      </c>
    </row>
    <row r="18" spans="1:9" ht="46.8">
      <c r="A18" s="1">
        <v>17</v>
      </c>
      <c r="B18" s="3">
        <v>2024</v>
      </c>
      <c r="C18" s="4">
        <v>51</v>
      </c>
      <c r="D18" s="5" t="s">
        <v>17</v>
      </c>
      <c r="E18" s="6">
        <v>3</v>
      </c>
      <c r="F18" s="6">
        <v>1</v>
      </c>
      <c r="G18" s="11">
        <f t="shared" si="0"/>
        <v>0.25</v>
      </c>
      <c r="H18" s="7" t="s">
        <v>82</v>
      </c>
      <c r="I18" s="7" t="s">
        <v>124</v>
      </c>
    </row>
    <row r="19" spans="1:9" ht="62.4">
      <c r="A19" s="1">
        <v>18</v>
      </c>
      <c r="B19" s="3">
        <v>2024</v>
      </c>
      <c r="C19" s="4">
        <v>52</v>
      </c>
      <c r="D19" s="5" t="s">
        <v>18</v>
      </c>
      <c r="E19" s="6">
        <v>2</v>
      </c>
      <c r="F19" s="6">
        <v>2</v>
      </c>
      <c r="G19" s="11">
        <f t="shared" si="0"/>
        <v>0.5</v>
      </c>
      <c r="H19" s="7" t="s">
        <v>89</v>
      </c>
      <c r="I19" s="7" t="s">
        <v>125</v>
      </c>
    </row>
    <row r="20" spans="1:9" ht="62.4">
      <c r="A20" s="1">
        <v>19</v>
      </c>
      <c r="B20" s="3">
        <v>2024</v>
      </c>
      <c r="C20" s="4">
        <v>53</v>
      </c>
      <c r="D20" s="5" t="s">
        <v>19</v>
      </c>
      <c r="E20" s="6">
        <v>2</v>
      </c>
      <c r="F20" s="6">
        <v>2</v>
      </c>
      <c r="G20" s="11">
        <f t="shared" si="0"/>
        <v>0.5</v>
      </c>
      <c r="H20" s="7" t="s">
        <v>90</v>
      </c>
      <c r="I20" s="7" t="s">
        <v>126</v>
      </c>
    </row>
    <row r="21" spans="1:9" ht="46.8">
      <c r="A21" s="1">
        <v>20</v>
      </c>
      <c r="B21" s="3">
        <v>2024</v>
      </c>
      <c r="C21" s="4">
        <v>61</v>
      </c>
      <c r="D21" s="5" t="s">
        <v>20</v>
      </c>
      <c r="E21" s="6">
        <v>2</v>
      </c>
      <c r="F21" s="6">
        <v>2</v>
      </c>
      <c r="G21" s="11">
        <f t="shared" si="0"/>
        <v>0.5</v>
      </c>
      <c r="H21" s="7" t="s">
        <v>91</v>
      </c>
      <c r="I21" s="7" t="s">
        <v>127</v>
      </c>
    </row>
    <row r="22" spans="1:9" ht="62.4">
      <c r="A22" s="1">
        <v>21</v>
      </c>
      <c r="B22" s="3">
        <v>2024</v>
      </c>
      <c r="C22" s="4">
        <v>62</v>
      </c>
      <c r="D22" s="5" t="s">
        <v>21</v>
      </c>
      <c r="E22" s="6">
        <v>2</v>
      </c>
      <c r="F22" s="6">
        <v>2</v>
      </c>
      <c r="G22" s="11">
        <f t="shared" si="0"/>
        <v>0.5</v>
      </c>
      <c r="H22" s="7" t="s">
        <v>92</v>
      </c>
      <c r="I22" s="7" t="s">
        <v>128</v>
      </c>
    </row>
    <row r="23" spans="1:9" ht="62.4">
      <c r="A23" s="1">
        <v>22</v>
      </c>
      <c r="B23" s="3">
        <v>2024</v>
      </c>
      <c r="C23" s="4">
        <v>63</v>
      </c>
      <c r="D23" s="5" t="s">
        <v>22</v>
      </c>
      <c r="E23" s="6">
        <v>4</v>
      </c>
      <c r="F23" s="6">
        <v>0</v>
      </c>
      <c r="G23" s="11">
        <f t="shared" si="0"/>
        <v>0</v>
      </c>
      <c r="H23" s="7" t="s">
        <v>93</v>
      </c>
      <c r="I23" s="7" t="s">
        <v>129</v>
      </c>
    </row>
    <row r="24" spans="1:9" ht="62.4">
      <c r="A24" s="1">
        <v>23</v>
      </c>
      <c r="B24" s="3">
        <v>2024</v>
      </c>
      <c r="C24" s="4">
        <v>64</v>
      </c>
      <c r="D24" s="5" t="s">
        <v>23</v>
      </c>
      <c r="E24" s="6">
        <v>2</v>
      </c>
      <c r="F24" s="6">
        <v>2</v>
      </c>
      <c r="G24" s="11">
        <f t="shared" si="0"/>
        <v>0.5</v>
      </c>
      <c r="H24" s="7" t="s">
        <v>76</v>
      </c>
      <c r="I24" s="7" t="s">
        <v>130</v>
      </c>
    </row>
    <row r="25" spans="1:9" ht="62.4">
      <c r="A25" s="1">
        <v>24</v>
      </c>
      <c r="B25" s="3">
        <v>2024</v>
      </c>
      <c r="C25" s="4">
        <v>65</v>
      </c>
      <c r="D25" s="5" t="s">
        <v>24</v>
      </c>
      <c r="E25" s="6">
        <v>3</v>
      </c>
      <c r="F25" s="6">
        <v>1</v>
      </c>
      <c r="G25" s="11">
        <f t="shared" si="0"/>
        <v>0.25</v>
      </c>
      <c r="H25" s="7" t="s">
        <v>94</v>
      </c>
      <c r="I25" s="7" t="s">
        <v>131</v>
      </c>
    </row>
    <row r="26" spans="1:9" ht="62.4">
      <c r="A26" s="1">
        <v>25</v>
      </c>
      <c r="B26" s="3">
        <v>2024</v>
      </c>
      <c r="C26" s="4">
        <v>71</v>
      </c>
      <c r="D26" s="5" t="s">
        <v>25</v>
      </c>
      <c r="E26" s="6">
        <v>1</v>
      </c>
      <c r="F26" s="6">
        <v>3</v>
      </c>
      <c r="G26" s="11">
        <f t="shared" si="0"/>
        <v>0.75</v>
      </c>
      <c r="H26" s="7" t="s">
        <v>95</v>
      </c>
      <c r="I26" s="7" t="s">
        <v>132</v>
      </c>
    </row>
    <row r="27" spans="1:9" ht="62.4">
      <c r="A27" s="1">
        <v>26</v>
      </c>
      <c r="B27" s="3">
        <v>2024</v>
      </c>
      <c r="C27" s="4">
        <v>72</v>
      </c>
      <c r="D27" s="5" t="s">
        <v>26</v>
      </c>
      <c r="E27" s="6">
        <v>3</v>
      </c>
      <c r="F27" s="6">
        <v>1</v>
      </c>
      <c r="G27" s="11">
        <f t="shared" si="0"/>
        <v>0.25</v>
      </c>
      <c r="H27" s="7" t="s">
        <v>96</v>
      </c>
      <c r="I27" s="7" t="s">
        <v>133</v>
      </c>
    </row>
    <row r="28" spans="1:9" ht="46.8">
      <c r="A28" s="1">
        <v>27</v>
      </c>
      <c r="B28" s="3">
        <v>2024</v>
      </c>
      <c r="C28" s="4">
        <v>73</v>
      </c>
      <c r="D28" s="5" t="s">
        <v>39</v>
      </c>
      <c r="E28" s="6">
        <v>4</v>
      </c>
      <c r="F28" s="6">
        <v>0</v>
      </c>
      <c r="G28" s="11">
        <f t="shared" si="0"/>
        <v>0</v>
      </c>
      <c r="H28" s="7" t="s">
        <v>97</v>
      </c>
      <c r="I28" s="7" t="s">
        <v>134</v>
      </c>
    </row>
    <row r="29" spans="1:9" ht="62.4">
      <c r="A29" s="1">
        <v>28</v>
      </c>
      <c r="B29" s="3">
        <v>2024</v>
      </c>
      <c r="C29" s="4">
        <v>74</v>
      </c>
      <c r="D29" s="5" t="s">
        <v>27</v>
      </c>
      <c r="E29" s="6">
        <v>2</v>
      </c>
      <c r="F29" s="6">
        <v>2</v>
      </c>
      <c r="G29" s="11">
        <f t="shared" si="0"/>
        <v>0.5</v>
      </c>
      <c r="H29" s="7" t="s">
        <v>98</v>
      </c>
      <c r="I29" s="7" t="s">
        <v>135</v>
      </c>
    </row>
    <row r="30" spans="1:9" ht="62.4">
      <c r="A30" s="1">
        <v>29</v>
      </c>
      <c r="B30" s="3">
        <v>2024</v>
      </c>
      <c r="C30" s="4">
        <v>75</v>
      </c>
      <c r="D30" s="5" t="s">
        <v>28</v>
      </c>
      <c r="E30" s="6">
        <v>3</v>
      </c>
      <c r="F30" s="6">
        <v>1</v>
      </c>
      <c r="G30" s="11">
        <f t="shared" si="0"/>
        <v>0.25</v>
      </c>
      <c r="H30" s="7" t="s">
        <v>99</v>
      </c>
      <c r="I30" s="7" t="s">
        <v>136</v>
      </c>
    </row>
    <row r="31" spans="1:9" ht="46.8">
      <c r="A31" s="1">
        <v>30</v>
      </c>
      <c r="B31" s="3">
        <v>2024</v>
      </c>
      <c r="C31" s="4">
        <v>76</v>
      </c>
      <c r="D31" s="5" t="s">
        <v>29</v>
      </c>
      <c r="E31" s="6">
        <v>4</v>
      </c>
      <c r="F31" s="6">
        <v>0</v>
      </c>
      <c r="G31" s="11">
        <f t="shared" si="0"/>
        <v>0</v>
      </c>
      <c r="H31" s="7" t="s">
        <v>100</v>
      </c>
      <c r="I31" s="7" t="s">
        <v>137</v>
      </c>
    </row>
    <row r="32" spans="1:9" ht="62.4">
      <c r="A32" s="1">
        <v>31</v>
      </c>
      <c r="B32" s="3">
        <v>2024</v>
      </c>
      <c r="C32" s="4">
        <v>81</v>
      </c>
      <c r="D32" s="5" t="s">
        <v>30</v>
      </c>
      <c r="E32" s="6">
        <v>2</v>
      </c>
      <c r="F32" s="6">
        <v>2</v>
      </c>
      <c r="G32" s="11">
        <f t="shared" si="0"/>
        <v>0.5</v>
      </c>
      <c r="H32" s="7" t="s">
        <v>84</v>
      </c>
      <c r="I32" s="7" t="s">
        <v>138</v>
      </c>
    </row>
    <row r="33" spans="1:9" ht="62.4">
      <c r="A33" s="1">
        <v>32</v>
      </c>
      <c r="B33" s="3">
        <v>2024</v>
      </c>
      <c r="C33" s="4">
        <v>82</v>
      </c>
      <c r="D33" s="5" t="s">
        <v>31</v>
      </c>
      <c r="E33" s="6">
        <v>4</v>
      </c>
      <c r="F33" s="6">
        <v>0</v>
      </c>
      <c r="G33" s="11">
        <f t="shared" si="0"/>
        <v>0</v>
      </c>
      <c r="H33" s="7" t="s">
        <v>101</v>
      </c>
      <c r="I33" s="7" t="s">
        <v>139</v>
      </c>
    </row>
    <row r="34" spans="1:9" ht="62.4">
      <c r="A34" s="1">
        <v>33</v>
      </c>
      <c r="B34" s="3">
        <v>2024</v>
      </c>
      <c r="C34" s="4">
        <v>91</v>
      </c>
      <c r="D34" s="5" t="s">
        <v>32</v>
      </c>
      <c r="E34" s="6">
        <v>4</v>
      </c>
      <c r="F34" s="6">
        <v>0</v>
      </c>
      <c r="G34" s="11">
        <f t="shared" si="0"/>
        <v>0</v>
      </c>
      <c r="H34" s="7" t="s">
        <v>103</v>
      </c>
      <c r="I34" s="7" t="s">
        <v>140</v>
      </c>
    </row>
    <row r="35" spans="1:9" ht="62.4">
      <c r="A35" s="1">
        <v>34</v>
      </c>
      <c r="B35" s="3">
        <v>2024</v>
      </c>
      <c r="C35" s="4">
        <v>92</v>
      </c>
      <c r="D35" s="5" t="s">
        <v>33</v>
      </c>
      <c r="E35" s="6">
        <v>4</v>
      </c>
      <c r="F35" s="6">
        <v>0</v>
      </c>
      <c r="G35" s="11">
        <f t="shared" si="0"/>
        <v>0</v>
      </c>
      <c r="H35" s="7" t="s">
        <v>107</v>
      </c>
      <c r="I35" s="7" t="s">
        <v>141</v>
      </c>
    </row>
    <row r="36" spans="1:9" ht="46.8">
      <c r="A36" s="1">
        <v>35</v>
      </c>
      <c r="B36" s="3">
        <v>2024</v>
      </c>
      <c r="C36" s="4">
        <v>94</v>
      </c>
      <c r="D36" s="5" t="s">
        <v>34</v>
      </c>
      <c r="E36" s="6">
        <v>3</v>
      </c>
      <c r="F36" s="6">
        <v>1</v>
      </c>
      <c r="G36" s="11">
        <f t="shared" si="0"/>
        <v>0.25</v>
      </c>
      <c r="H36" s="7" t="s">
        <v>102</v>
      </c>
      <c r="I36" s="7" t="s">
        <v>109</v>
      </c>
    </row>
    <row r="37" spans="1:9" ht="46.8">
      <c r="A37" s="1">
        <v>36</v>
      </c>
      <c r="B37" s="3">
        <v>2024</v>
      </c>
      <c r="C37" s="4">
        <v>95</v>
      </c>
      <c r="D37" s="5" t="s">
        <v>35</v>
      </c>
      <c r="E37" s="6">
        <v>4</v>
      </c>
      <c r="F37" s="6">
        <v>0</v>
      </c>
      <c r="G37" s="11">
        <f t="shared" si="0"/>
        <v>0</v>
      </c>
      <c r="H37" s="7" t="s">
        <v>104</v>
      </c>
      <c r="I37" s="7" t="s">
        <v>142</v>
      </c>
    </row>
    <row r="38" spans="1:9" ht="62.4">
      <c r="A38" s="1">
        <v>37</v>
      </c>
      <c r="B38" s="3">
        <v>2024</v>
      </c>
      <c r="C38" s="4">
        <v>96</v>
      </c>
      <c r="D38" s="5" t="s">
        <v>36</v>
      </c>
      <c r="E38" s="6">
        <v>2</v>
      </c>
      <c r="F38" s="6">
        <v>2</v>
      </c>
      <c r="G38" s="11">
        <f t="shared" si="0"/>
        <v>0.5</v>
      </c>
      <c r="H38" s="7" t="s">
        <v>105</v>
      </c>
      <c r="I38" s="7" t="s">
        <v>143</v>
      </c>
    </row>
    <row r="39" spans="1:9" ht="31.2">
      <c r="A39" s="1">
        <v>38</v>
      </c>
      <c r="B39" s="3">
        <v>2024</v>
      </c>
      <c r="C39" s="4">
        <v>97</v>
      </c>
      <c r="D39" s="5" t="s">
        <v>37</v>
      </c>
      <c r="E39" s="6">
        <v>4</v>
      </c>
      <c r="F39" s="6">
        <v>0</v>
      </c>
      <c r="G39" s="11">
        <f t="shared" si="0"/>
        <v>0</v>
      </c>
      <c r="H39" s="7" t="s">
        <v>106</v>
      </c>
      <c r="I39" s="7" t="s">
        <v>144</v>
      </c>
    </row>
    <row r="40" spans="1:9">
      <c r="A40" s="12" t="s">
        <v>145</v>
      </c>
      <c r="B40" s="12"/>
      <c r="C40" s="12"/>
      <c r="D40" s="12"/>
      <c r="E40" s="12"/>
      <c r="F40" s="12"/>
      <c r="G40" s="9">
        <f>SUM(G1:G38)/38</f>
        <v>0.34868421052631576</v>
      </c>
    </row>
  </sheetData>
  <mergeCells count="1">
    <mergeCell ref="A40:F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G9" sqref="G9"/>
    </sheetView>
  </sheetViews>
  <sheetFormatPr defaultColWidth="9" defaultRowHeight="15.6"/>
  <cols>
    <col min="1" max="1" width="4.109375" style="2" bestFit="1" customWidth="1"/>
    <col min="2" max="2" width="9" style="2"/>
    <col min="3" max="3" width="14" style="2" bestFit="1" customWidth="1"/>
    <col min="4" max="4" width="27" style="2" bestFit="1" customWidth="1"/>
    <col min="5" max="5" width="9.109375" style="2" bestFit="1" customWidth="1"/>
    <col min="6" max="6" width="11.88671875" style="2" bestFit="1" customWidth="1"/>
    <col min="7" max="7" width="44.88671875" style="2" bestFit="1" customWidth="1"/>
    <col min="8" max="8" width="24.88671875" style="2" customWidth="1"/>
    <col min="9" max="16384" width="9" style="2"/>
  </cols>
  <sheetData>
    <row r="1" spans="1:8">
      <c r="A1" s="1" t="s">
        <v>45</v>
      </c>
      <c r="B1" s="1" t="s">
        <v>3</v>
      </c>
      <c r="C1" s="1" t="s">
        <v>4</v>
      </c>
      <c r="D1" s="1" t="s">
        <v>5</v>
      </c>
      <c r="E1" s="1" t="s">
        <v>44</v>
      </c>
      <c r="F1" s="1" t="s">
        <v>0</v>
      </c>
      <c r="G1" s="1" t="s">
        <v>46</v>
      </c>
      <c r="H1" s="1" t="s">
        <v>56</v>
      </c>
    </row>
    <row r="2" spans="1:8">
      <c r="A2" s="1">
        <v>1</v>
      </c>
      <c r="B2" s="3">
        <v>2024</v>
      </c>
      <c r="C2" s="4">
        <v>11</v>
      </c>
      <c r="D2" s="5" t="s">
        <v>6</v>
      </c>
      <c r="E2" s="6">
        <v>3</v>
      </c>
      <c r="F2" s="6">
        <v>1</v>
      </c>
      <c r="G2" s="2" t="s">
        <v>2</v>
      </c>
      <c r="H2" s="2" t="s">
        <v>57</v>
      </c>
    </row>
    <row r="3" spans="1:8">
      <c r="A3" s="1">
        <v>2</v>
      </c>
      <c r="B3" s="3">
        <v>2024</v>
      </c>
      <c r="C3" s="4">
        <v>12</v>
      </c>
      <c r="D3" s="5" t="s">
        <v>7</v>
      </c>
      <c r="E3" s="6">
        <v>3</v>
      </c>
      <c r="F3" s="6">
        <v>1</v>
      </c>
      <c r="G3" s="2" t="s">
        <v>1</v>
      </c>
      <c r="H3" s="2" t="s">
        <v>57</v>
      </c>
    </row>
    <row r="4" spans="1:8">
      <c r="A4" s="1">
        <v>3</v>
      </c>
      <c r="B4" s="3">
        <v>2024</v>
      </c>
      <c r="C4" s="4">
        <v>13</v>
      </c>
      <c r="D4" s="5" t="s">
        <v>8</v>
      </c>
      <c r="E4" s="6">
        <v>3</v>
      </c>
      <c r="F4" s="6">
        <v>1</v>
      </c>
      <c r="G4" s="2" t="s">
        <v>2</v>
      </c>
      <c r="H4" s="2" t="s">
        <v>58</v>
      </c>
    </row>
    <row r="5" spans="1:8">
      <c r="A5" s="1">
        <v>4</v>
      </c>
      <c r="B5" s="3">
        <v>2024</v>
      </c>
      <c r="C5" s="4">
        <v>14</v>
      </c>
      <c r="D5" s="5" t="s">
        <v>40</v>
      </c>
      <c r="E5" s="6">
        <v>3</v>
      </c>
      <c r="F5" s="6">
        <v>1</v>
      </c>
      <c r="G5" s="2" t="s">
        <v>47</v>
      </c>
      <c r="H5" s="2" t="s">
        <v>59</v>
      </c>
    </row>
    <row r="6" spans="1:8" ht="31.2">
      <c r="A6" s="1">
        <v>5</v>
      </c>
      <c r="B6" s="3">
        <v>2024</v>
      </c>
      <c r="C6" s="4">
        <v>15</v>
      </c>
      <c r="D6" s="5" t="s">
        <v>9</v>
      </c>
      <c r="E6" s="6">
        <v>2</v>
      </c>
      <c r="F6" s="6">
        <v>2</v>
      </c>
      <c r="G6" s="7" t="s">
        <v>48</v>
      </c>
      <c r="H6" s="7" t="s">
        <v>61</v>
      </c>
    </row>
    <row r="7" spans="1:8" ht="31.2">
      <c r="A7" s="1">
        <v>6</v>
      </c>
      <c r="B7" s="3">
        <v>2024</v>
      </c>
      <c r="C7" s="4">
        <v>16</v>
      </c>
      <c r="D7" s="5" t="s">
        <v>10</v>
      </c>
      <c r="E7" s="6">
        <v>0</v>
      </c>
      <c r="F7" s="6">
        <v>4</v>
      </c>
      <c r="G7" s="7" t="s">
        <v>49</v>
      </c>
      <c r="H7" s="7" t="s">
        <v>62</v>
      </c>
    </row>
    <row r="8" spans="1:8" ht="46.8">
      <c r="A8" s="1">
        <v>7</v>
      </c>
      <c r="B8" s="3">
        <v>2024</v>
      </c>
      <c r="C8" s="4">
        <v>17</v>
      </c>
      <c r="D8" s="5" t="s">
        <v>11</v>
      </c>
      <c r="E8" s="6">
        <v>1</v>
      </c>
      <c r="F8" s="6">
        <v>3</v>
      </c>
      <c r="G8" s="7" t="s">
        <v>50</v>
      </c>
      <c r="H8" s="7" t="s">
        <v>63</v>
      </c>
    </row>
    <row r="9" spans="1:8">
      <c r="A9" s="1">
        <v>8</v>
      </c>
      <c r="B9" s="3">
        <v>2024</v>
      </c>
      <c r="C9" s="4">
        <v>18</v>
      </c>
      <c r="D9" s="5" t="s">
        <v>41</v>
      </c>
      <c r="E9" s="6">
        <v>3</v>
      </c>
      <c r="F9" s="6">
        <v>1</v>
      </c>
      <c r="G9" s="2" t="s">
        <v>2</v>
      </c>
      <c r="H9" s="2" t="s">
        <v>58</v>
      </c>
    </row>
    <row r="10" spans="1:8">
      <c r="A10" s="1">
        <v>9</v>
      </c>
      <c r="B10" s="3">
        <v>2024</v>
      </c>
      <c r="C10" s="4">
        <v>19</v>
      </c>
      <c r="D10" s="5" t="s">
        <v>42</v>
      </c>
      <c r="E10" s="6">
        <v>3</v>
      </c>
      <c r="F10" s="6">
        <v>1</v>
      </c>
      <c r="G10" s="2" t="s">
        <v>2</v>
      </c>
      <c r="H10" s="2" t="s">
        <v>58</v>
      </c>
    </row>
    <row r="11" spans="1:8">
      <c r="A11" s="1">
        <v>10</v>
      </c>
      <c r="B11" s="3">
        <v>2024</v>
      </c>
      <c r="C11" s="4">
        <v>21</v>
      </c>
      <c r="D11" s="5" t="s">
        <v>12</v>
      </c>
      <c r="E11" s="6">
        <v>3</v>
      </c>
      <c r="F11" s="6">
        <v>1</v>
      </c>
      <c r="G11" s="2" t="s">
        <v>47</v>
      </c>
      <c r="H11" s="2" t="s">
        <v>59</v>
      </c>
    </row>
    <row r="12" spans="1:8" ht="31.2">
      <c r="A12" s="1">
        <v>11</v>
      </c>
      <c r="B12" s="3">
        <v>2024</v>
      </c>
      <c r="C12" s="4">
        <v>31</v>
      </c>
      <c r="D12" s="5" t="s">
        <v>13</v>
      </c>
      <c r="E12" s="6">
        <v>2</v>
      </c>
      <c r="F12" s="6">
        <v>2</v>
      </c>
      <c r="G12" s="7" t="s">
        <v>51</v>
      </c>
      <c r="H12" s="2" t="s">
        <v>60</v>
      </c>
    </row>
    <row r="13" spans="1:8" ht="31.2">
      <c r="A13" s="1">
        <v>12</v>
      </c>
      <c r="B13" s="3">
        <v>2024</v>
      </c>
      <c r="C13" s="4">
        <v>32</v>
      </c>
      <c r="D13" s="5" t="s">
        <v>14</v>
      </c>
      <c r="E13" s="6">
        <v>1</v>
      </c>
      <c r="F13" s="6">
        <v>3</v>
      </c>
      <c r="G13" s="7" t="s">
        <v>52</v>
      </c>
      <c r="H13" s="7" t="s">
        <v>64</v>
      </c>
    </row>
    <row r="14" spans="1:8" ht="31.2">
      <c r="A14" s="1">
        <v>13</v>
      </c>
      <c r="B14" s="3">
        <v>2024</v>
      </c>
      <c r="C14" s="4">
        <v>33</v>
      </c>
      <c r="D14" s="5" t="s">
        <v>43</v>
      </c>
      <c r="E14" s="6">
        <v>2</v>
      </c>
      <c r="F14" s="6">
        <v>2</v>
      </c>
      <c r="G14" s="2" t="s">
        <v>47</v>
      </c>
      <c r="H14" s="7" t="s">
        <v>65</v>
      </c>
    </row>
    <row r="15" spans="1:8" ht="31.2">
      <c r="A15" s="1">
        <v>14</v>
      </c>
      <c r="B15" s="3">
        <v>2024</v>
      </c>
      <c r="C15" s="4">
        <v>34</v>
      </c>
      <c r="D15" s="5" t="s">
        <v>15</v>
      </c>
      <c r="E15" s="6">
        <v>2</v>
      </c>
      <c r="F15" s="6">
        <v>2</v>
      </c>
      <c r="G15" s="7" t="s">
        <v>53</v>
      </c>
      <c r="H15" s="7" t="s">
        <v>67</v>
      </c>
    </row>
    <row r="16" spans="1:8" ht="31.2">
      <c r="A16" s="1">
        <v>15</v>
      </c>
      <c r="B16" s="3">
        <v>2024</v>
      </c>
      <c r="C16" s="4">
        <v>35</v>
      </c>
      <c r="D16" s="5" t="s">
        <v>16</v>
      </c>
      <c r="E16" s="6">
        <v>2</v>
      </c>
      <c r="F16" s="6">
        <v>2</v>
      </c>
      <c r="G16" s="7" t="s">
        <v>54</v>
      </c>
      <c r="H16" s="7" t="s">
        <v>68</v>
      </c>
    </row>
    <row r="17" spans="1:8" ht="31.2">
      <c r="A17" s="1">
        <v>16</v>
      </c>
      <c r="B17" s="3">
        <v>2024</v>
      </c>
      <c r="C17" s="4">
        <v>36</v>
      </c>
      <c r="D17" s="5" t="s">
        <v>38</v>
      </c>
      <c r="E17" s="6">
        <v>2</v>
      </c>
      <c r="F17" s="6">
        <v>2</v>
      </c>
      <c r="G17" s="7" t="s">
        <v>51</v>
      </c>
      <c r="H17" s="7" t="s">
        <v>65</v>
      </c>
    </row>
    <row r="18" spans="1:8">
      <c r="A18" s="1">
        <v>17</v>
      </c>
      <c r="B18" s="3">
        <v>2024</v>
      </c>
      <c r="C18" s="4">
        <v>51</v>
      </c>
      <c r="D18" s="5" t="s">
        <v>17</v>
      </c>
      <c r="E18" s="6">
        <v>3</v>
      </c>
      <c r="F18" s="6">
        <v>1</v>
      </c>
      <c r="G18" s="2" t="s">
        <v>2</v>
      </c>
      <c r="H18" s="2" t="s">
        <v>57</v>
      </c>
    </row>
    <row r="19" spans="1:8" ht="31.2">
      <c r="A19" s="1">
        <v>18</v>
      </c>
      <c r="B19" s="3">
        <v>2024</v>
      </c>
      <c r="C19" s="4">
        <v>52</v>
      </c>
      <c r="D19" s="5" t="s">
        <v>18</v>
      </c>
      <c r="E19" s="6">
        <v>2</v>
      </c>
      <c r="F19" s="6">
        <v>2</v>
      </c>
      <c r="G19" s="2" t="s">
        <v>47</v>
      </c>
      <c r="H19" s="7" t="s">
        <v>69</v>
      </c>
    </row>
    <row r="20" spans="1:8" ht="31.2">
      <c r="A20" s="1">
        <v>19</v>
      </c>
      <c r="B20" s="3">
        <v>2024</v>
      </c>
      <c r="C20" s="4">
        <v>53</v>
      </c>
      <c r="D20" s="5" t="s">
        <v>19</v>
      </c>
      <c r="E20" s="6">
        <v>2</v>
      </c>
      <c r="F20" s="6">
        <v>2</v>
      </c>
      <c r="G20" s="7" t="s">
        <v>51</v>
      </c>
      <c r="H20" s="7" t="s">
        <v>70</v>
      </c>
    </row>
    <row r="21" spans="1:8">
      <c r="A21" s="1">
        <v>20</v>
      </c>
      <c r="B21" s="3">
        <v>2024</v>
      </c>
      <c r="C21" s="4">
        <v>61</v>
      </c>
      <c r="D21" s="5" t="s">
        <v>20</v>
      </c>
      <c r="E21" s="6">
        <v>2</v>
      </c>
      <c r="F21" s="6">
        <v>2</v>
      </c>
      <c r="G21" s="2" t="s">
        <v>47</v>
      </c>
      <c r="H21" s="2" t="s">
        <v>57</v>
      </c>
    </row>
    <row r="22" spans="1:8" ht="31.2">
      <c r="A22" s="1">
        <v>21</v>
      </c>
      <c r="B22" s="3">
        <v>2024</v>
      </c>
      <c r="C22" s="4">
        <v>62</v>
      </c>
      <c r="D22" s="5" t="s">
        <v>21</v>
      </c>
      <c r="E22" s="6">
        <v>2</v>
      </c>
      <c r="F22" s="6">
        <v>2</v>
      </c>
      <c r="G22" s="2" t="s">
        <v>47</v>
      </c>
      <c r="H22" s="7" t="s">
        <v>68</v>
      </c>
    </row>
    <row r="23" spans="1:8">
      <c r="A23" s="1">
        <v>22</v>
      </c>
      <c r="B23" s="3">
        <v>2024</v>
      </c>
      <c r="C23" s="4">
        <v>63</v>
      </c>
      <c r="D23" s="5" t="s">
        <v>22</v>
      </c>
      <c r="E23" s="6">
        <v>4</v>
      </c>
      <c r="F23" s="6">
        <v>0</v>
      </c>
    </row>
    <row r="24" spans="1:8" ht="31.2">
      <c r="A24" s="1">
        <v>23</v>
      </c>
      <c r="B24" s="3">
        <v>2024</v>
      </c>
      <c r="C24" s="4">
        <v>64</v>
      </c>
      <c r="D24" s="5" t="s">
        <v>23</v>
      </c>
      <c r="E24" s="6">
        <v>2</v>
      </c>
      <c r="F24" s="6">
        <v>2</v>
      </c>
      <c r="G24" s="2" t="s">
        <v>47</v>
      </c>
      <c r="H24" s="7" t="s">
        <v>69</v>
      </c>
    </row>
    <row r="25" spans="1:8">
      <c r="A25" s="1">
        <v>24</v>
      </c>
      <c r="B25" s="3">
        <v>2024</v>
      </c>
      <c r="C25" s="4">
        <v>65</v>
      </c>
      <c r="D25" s="5" t="s">
        <v>24</v>
      </c>
      <c r="E25" s="6">
        <v>3</v>
      </c>
      <c r="F25" s="6">
        <v>1</v>
      </c>
      <c r="G25" s="2" t="s">
        <v>2</v>
      </c>
      <c r="H25" s="2" t="s">
        <v>71</v>
      </c>
    </row>
    <row r="26" spans="1:8" ht="46.8">
      <c r="A26" s="1">
        <v>25</v>
      </c>
      <c r="B26" s="3">
        <v>2024</v>
      </c>
      <c r="C26" s="4">
        <v>71</v>
      </c>
      <c r="D26" s="5" t="s">
        <v>25</v>
      </c>
      <c r="E26" s="6">
        <v>1</v>
      </c>
      <c r="F26" s="6">
        <v>3</v>
      </c>
      <c r="G26" s="7" t="s">
        <v>55</v>
      </c>
      <c r="H26" s="7" t="s">
        <v>72</v>
      </c>
    </row>
    <row r="27" spans="1:8">
      <c r="A27" s="1">
        <v>26</v>
      </c>
      <c r="B27" s="3">
        <v>2024</v>
      </c>
      <c r="C27" s="4">
        <v>72</v>
      </c>
      <c r="D27" s="5" t="s">
        <v>26</v>
      </c>
      <c r="E27" s="6">
        <v>3</v>
      </c>
      <c r="F27" s="6">
        <v>1</v>
      </c>
      <c r="G27" s="2" t="s">
        <v>2</v>
      </c>
      <c r="H27" s="2" t="s">
        <v>59</v>
      </c>
    </row>
    <row r="28" spans="1:8">
      <c r="A28" s="1">
        <v>27</v>
      </c>
      <c r="B28" s="3">
        <v>2024</v>
      </c>
      <c r="C28" s="4">
        <v>73</v>
      </c>
      <c r="D28" s="5" t="s">
        <v>39</v>
      </c>
      <c r="E28" s="6">
        <v>4</v>
      </c>
      <c r="F28" s="6">
        <v>0</v>
      </c>
    </row>
    <row r="29" spans="1:8" ht="31.2">
      <c r="A29" s="1">
        <v>28</v>
      </c>
      <c r="B29" s="3">
        <v>2024</v>
      </c>
      <c r="C29" s="4">
        <v>74</v>
      </c>
      <c r="D29" s="5" t="s">
        <v>27</v>
      </c>
      <c r="E29" s="6">
        <v>2</v>
      </c>
      <c r="F29" s="6">
        <v>2</v>
      </c>
      <c r="G29" s="2" t="s">
        <v>47</v>
      </c>
      <c r="H29" s="7" t="s">
        <v>65</v>
      </c>
    </row>
    <row r="30" spans="1:8">
      <c r="A30" s="1">
        <v>29</v>
      </c>
      <c r="B30" s="3">
        <v>2024</v>
      </c>
      <c r="C30" s="4">
        <v>75</v>
      </c>
      <c r="D30" s="5" t="s">
        <v>28</v>
      </c>
      <c r="E30" s="6">
        <v>3</v>
      </c>
      <c r="F30" s="6">
        <v>1</v>
      </c>
      <c r="G30" s="2" t="s">
        <v>2</v>
      </c>
      <c r="H30" s="2" t="s">
        <v>66</v>
      </c>
    </row>
    <row r="31" spans="1:8">
      <c r="A31" s="1">
        <v>30</v>
      </c>
      <c r="B31" s="3">
        <v>2024</v>
      </c>
      <c r="C31" s="4">
        <v>76</v>
      </c>
      <c r="D31" s="5" t="s">
        <v>29</v>
      </c>
      <c r="E31" s="6">
        <v>4</v>
      </c>
      <c r="F31" s="6">
        <v>0</v>
      </c>
    </row>
    <row r="32" spans="1:8" ht="31.2">
      <c r="A32" s="1">
        <v>31</v>
      </c>
      <c r="B32" s="3">
        <v>2024</v>
      </c>
      <c r="C32" s="4">
        <v>81</v>
      </c>
      <c r="D32" s="5" t="s">
        <v>30</v>
      </c>
      <c r="E32" s="6">
        <v>2</v>
      </c>
      <c r="F32" s="6">
        <v>2</v>
      </c>
      <c r="G32" s="7" t="s">
        <v>51</v>
      </c>
      <c r="H32" s="7" t="s">
        <v>73</v>
      </c>
    </row>
    <row r="33" spans="1:8">
      <c r="A33" s="1">
        <v>32</v>
      </c>
      <c r="B33" s="3">
        <v>2024</v>
      </c>
      <c r="C33" s="4">
        <v>82</v>
      </c>
      <c r="D33" s="5" t="s">
        <v>31</v>
      </c>
      <c r="E33" s="6">
        <v>4</v>
      </c>
      <c r="F33" s="6">
        <v>0</v>
      </c>
    </row>
    <row r="34" spans="1:8">
      <c r="A34" s="1">
        <v>33</v>
      </c>
      <c r="B34" s="3">
        <v>2024</v>
      </c>
      <c r="C34" s="4">
        <v>91</v>
      </c>
      <c r="D34" s="5" t="s">
        <v>32</v>
      </c>
      <c r="E34" s="6">
        <v>4</v>
      </c>
      <c r="F34" s="6">
        <v>0</v>
      </c>
    </row>
    <row r="35" spans="1:8">
      <c r="A35" s="1">
        <v>34</v>
      </c>
      <c r="B35" s="3">
        <v>2024</v>
      </c>
      <c r="C35" s="4">
        <v>92</v>
      </c>
      <c r="D35" s="5" t="s">
        <v>33</v>
      </c>
      <c r="E35" s="6">
        <v>4</v>
      </c>
      <c r="F35" s="6">
        <v>0</v>
      </c>
    </row>
    <row r="36" spans="1:8">
      <c r="A36" s="1">
        <v>35</v>
      </c>
      <c r="B36" s="3">
        <v>2024</v>
      </c>
      <c r="C36" s="4">
        <v>94</v>
      </c>
      <c r="D36" s="5" t="s">
        <v>34</v>
      </c>
      <c r="E36" s="6">
        <v>3</v>
      </c>
      <c r="F36" s="6">
        <v>1</v>
      </c>
      <c r="G36" s="2" t="s">
        <v>47</v>
      </c>
      <c r="H36" s="2" t="s">
        <v>57</v>
      </c>
    </row>
    <row r="37" spans="1:8">
      <c r="A37" s="1">
        <v>36</v>
      </c>
      <c r="B37" s="3">
        <v>2024</v>
      </c>
      <c r="C37" s="4">
        <v>95</v>
      </c>
      <c r="D37" s="5" t="s">
        <v>35</v>
      </c>
      <c r="E37" s="6">
        <v>4</v>
      </c>
      <c r="F37" s="6">
        <v>0</v>
      </c>
    </row>
    <row r="38" spans="1:8" ht="31.2">
      <c r="A38" s="1">
        <v>37</v>
      </c>
      <c r="B38" s="3">
        <v>2024</v>
      </c>
      <c r="C38" s="4">
        <v>96</v>
      </c>
      <c r="D38" s="5" t="s">
        <v>36</v>
      </c>
      <c r="E38" s="6">
        <v>2</v>
      </c>
      <c r="F38" s="6">
        <v>2</v>
      </c>
      <c r="G38" s="7" t="s">
        <v>51</v>
      </c>
      <c r="H38" s="2" t="s">
        <v>59</v>
      </c>
    </row>
    <row r="39" spans="1:8">
      <c r="A39" s="1">
        <v>38</v>
      </c>
      <c r="B39" s="3">
        <v>2024</v>
      </c>
      <c r="C39" s="4">
        <v>97</v>
      </c>
      <c r="D39" s="5" t="s">
        <v>37</v>
      </c>
      <c r="E39" s="6">
        <v>4</v>
      </c>
      <c r="F39" s="6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EPSS II</vt:lpstr>
      <vt:lpstr>EPSS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 RI</dc:creator>
  <cp:lastModifiedBy>BPSI01</cp:lastModifiedBy>
  <cp:lastPrinted>2025-10-13T08:44:00Z</cp:lastPrinted>
  <dcterms:created xsi:type="dcterms:W3CDTF">2024-03-20T18:25:00Z</dcterms:created>
  <dcterms:modified xsi:type="dcterms:W3CDTF">2026-03-06T02:17:33Z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3296c1b4f4ed47b18fb4ccf2156230e8</vt:lpwstr>
  </property>
  <property fmtid="{D5CDD505-2E9C-101B-9397-08002B2CF9AE}" pid="3" name="KSOProductBuildVer">
    <vt:lpwstr>1033-12.2.0.21931</vt:lpwstr>
  </property>
</Properties>
</file>